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132" windowWidth="16608" windowHeight="9432"/>
  </bookViews>
  <sheets>
    <sheet name=" Produkty Zwierzęce" sheetId="5" r:id="rId1"/>
  </sheets>
  <calcPr calcId="125725"/>
</workbook>
</file>

<file path=xl/calcChain.xml><?xml version="1.0" encoding="utf-8"?>
<calcChain xmlns="http://schemas.openxmlformats.org/spreadsheetml/2006/main">
  <c r="F11" i="5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H56" l="1"/>
  <c r="I56" s="1"/>
  <c r="H11" l="1"/>
  <c r="I11" s="1"/>
  <c r="H12"/>
  <c r="I12" s="1"/>
  <c r="H13"/>
  <c r="I13" s="1"/>
  <c r="H14"/>
  <c r="I14" s="1"/>
  <c r="H15"/>
  <c r="I15" s="1"/>
  <c r="H16"/>
  <c r="I16" s="1"/>
  <c r="H17"/>
  <c r="I17" s="1"/>
  <c r="H18"/>
  <c r="I18" s="1"/>
  <c r="H19"/>
  <c r="I19" s="1"/>
  <c r="H20"/>
  <c r="I20" s="1"/>
  <c r="H21"/>
  <c r="I21" s="1"/>
  <c r="H22"/>
  <c r="I22" s="1"/>
  <c r="H23"/>
  <c r="I23" s="1"/>
  <c r="H24"/>
  <c r="I24" s="1"/>
  <c r="H25"/>
  <c r="I25" s="1"/>
  <c r="H26"/>
  <c r="I26" s="1"/>
  <c r="H27"/>
  <c r="I27" s="1"/>
  <c r="H28"/>
  <c r="I28" s="1"/>
  <c r="H29"/>
  <c r="I29" s="1"/>
  <c r="H30"/>
  <c r="I30" s="1"/>
  <c r="H31"/>
  <c r="I31" s="1"/>
  <c r="H32"/>
  <c r="I32" s="1"/>
  <c r="H33"/>
  <c r="I33" s="1"/>
  <c r="H34"/>
  <c r="I34" s="1"/>
  <c r="H35"/>
  <c r="I35" s="1"/>
  <c r="H36"/>
  <c r="I36" s="1"/>
  <c r="H37"/>
  <c r="I37" s="1"/>
  <c r="H38"/>
  <c r="I38" s="1"/>
  <c r="H39"/>
  <c r="I39" s="1"/>
  <c r="H40"/>
  <c r="I40" s="1"/>
  <c r="H41"/>
  <c r="I41" s="1"/>
  <c r="H42"/>
  <c r="I42" s="1"/>
  <c r="H43"/>
  <c r="I43" s="1"/>
  <c r="H44"/>
  <c r="I44" s="1"/>
  <c r="H45"/>
  <c r="I45" s="1"/>
  <c r="H46"/>
  <c r="I46" s="1"/>
  <c r="H47"/>
  <c r="I47" s="1"/>
  <c r="H48"/>
  <c r="I48" s="1"/>
  <c r="H49"/>
  <c r="I49" s="1"/>
  <c r="H50"/>
  <c r="I50" s="1"/>
  <c r="H51"/>
  <c r="I51" s="1"/>
  <c r="H52"/>
  <c r="I52" s="1"/>
  <c r="H53"/>
  <c r="I53" s="1"/>
  <c r="H54"/>
  <c r="I54" s="1"/>
  <c r="H55"/>
  <c r="I55" s="1"/>
  <c r="H10"/>
  <c r="I10" s="1"/>
  <c r="F10"/>
  <c r="F57" l="1"/>
  <c r="I57"/>
</calcChain>
</file>

<file path=xl/sharedStrings.xml><?xml version="1.0" encoding="utf-8"?>
<sst xmlns="http://schemas.openxmlformats.org/spreadsheetml/2006/main" count="114" uniqueCount="67">
  <si>
    <t>....................................................</t>
  </si>
  <si>
    <t>L.p.</t>
  </si>
  <si>
    <t>Cena jednostkowa netto</t>
  </si>
  <si>
    <t>Cena jednostkowa brutto</t>
  </si>
  <si>
    <t>Stawka VAT (%)</t>
  </si>
  <si>
    <t>Minimalny termin przydatności do spożycia od daty dostawy</t>
  </si>
  <si>
    <t>2 dni</t>
  </si>
  <si>
    <t>Sposób częstotliwości
i szybkość realizacji zamówienia</t>
  </si>
  <si>
    <t>Nazwa artykułu 
Proponowana gramatura lub wielkość opakowania</t>
  </si>
  <si>
    <t>j.m</t>
  </si>
  <si>
    <t>kg</t>
  </si>
  <si>
    <t>Razem</t>
  </si>
  <si>
    <t>7 dni</t>
  </si>
  <si>
    <t xml:space="preserve">Boczek wędzony świeży, kg             </t>
  </si>
  <si>
    <t>Kiełbasa mocno wędzona, zawartość mięsa wieprzowego min. 95%,  kg</t>
  </si>
  <si>
    <t>Kiełbasa   podwawelska, zawartość mięsa wieprzowego min. 84%,    kg</t>
  </si>
  <si>
    <t xml:space="preserve">Kiełbasa głogowska, min. 111g mięsa wieprzowego na 100g gotowego wyrobu,  kg                         </t>
  </si>
  <si>
    <t xml:space="preserve">Kiełbasa półsucha, min. 106g mięsa wieprzowego na 100g gotowego wyrobu,  kg                         </t>
  </si>
  <si>
    <t>Kiełbasa sucha drobiowa, min. 97g mięsa z kurczaka oraz 25g mięsa z indyka na 100g gotowego wyrobu, kg</t>
  </si>
  <si>
    <t>Szynka w siatce gotowana, zawartość mięsa wieprzowego min. 60%,  kg</t>
  </si>
  <si>
    <t>Szynka, zawartość mięsa wieprzowego min. 84%, kg</t>
  </si>
  <si>
    <t xml:space="preserve">Szynka,  zawartość mięsa wieprzowego nim. 68%,  kg                        </t>
  </si>
  <si>
    <t>Filet wędzony z indyka, 100% mięsa z indyka, kg</t>
  </si>
  <si>
    <t>Parówki, zawartość mięsa wieprzowego min. 75%,  kg</t>
  </si>
  <si>
    <t xml:space="preserve">Kornetki, , zawartość min. 76% mięsa wieprzowego oraz 6% mięsa z kurczaka,   kg           </t>
  </si>
  <si>
    <t>Kabanosy wieprzowe, min. 137g mięsa wieprzowego na 100g gotowego wyrobu, kg</t>
  </si>
  <si>
    <t>Kabanosy drobiowe, min. 132g mięsa drobiowego na 100g gotowego wyrobu, kg</t>
  </si>
  <si>
    <t>Pasztet ciechanowski, min. 35% mięsa drobiowego z kurcząt oraz 10% mięsa wieprzowego, kg</t>
  </si>
  <si>
    <t>Łopatka górka b/k świeża bez przyrostu tłuszczu i skóry extra, kg</t>
  </si>
  <si>
    <t xml:space="preserve">Ligawa wołowa b/k świeża bez przyrostu tłuszczu   i skóry extra, kg  </t>
  </si>
  <si>
    <t>Cielęcina łopatka od kości świeża bez przyrostu tłuszczu    i skóry extra, kg</t>
  </si>
  <si>
    <t>Szynka konserwowa</t>
  </si>
  <si>
    <t>Antrykot wołowy świeży extra, kg</t>
  </si>
  <si>
    <t>Szponder wołowy świeży extra, kg</t>
  </si>
  <si>
    <t>Kości wędzone, kg</t>
  </si>
  <si>
    <t>Żeberka wędzone, kg</t>
  </si>
  <si>
    <t xml:space="preserve">Filet z kurczaka świeży jakości pierwszej, kg  </t>
  </si>
  <si>
    <t>Udko z kurczaka świeże jakości pierwszej, kg</t>
  </si>
  <si>
    <t>Filet z indyka świeży jakości pierwszej, kg</t>
  </si>
  <si>
    <t>Żołądki drobiowe jakości pierwszej, kg</t>
  </si>
  <si>
    <t xml:space="preserve">Schab b/ k świeży, bez przyrostu tłuszczu  i skóry  extra,  kg           </t>
  </si>
  <si>
    <t xml:space="preserve">Mięso szynka kulka b/k świeże bez przyrostu tłuszczu i skóry extra, kg  </t>
  </si>
  <si>
    <t xml:space="preserve">Karkówka b/k świeża bez przyrostu tłuszczu i skóry extra, kg        </t>
  </si>
  <si>
    <t xml:space="preserve">Mięso szynka zrazówka b/k świeże bez przyrostu tłuszczu i skóry extra, kg     </t>
  </si>
  <si>
    <t xml:space="preserve">Pieczeń wołowa b/k świeża, bez przyrostu  tłuszczu i skóry extra, kg    </t>
  </si>
  <si>
    <t xml:space="preserve">Szynka cielęca b/k świeża, bez przyrostu  tłuszczu i skóry extra, kg       </t>
  </si>
  <si>
    <t xml:space="preserve">Rosół wołowy z paska świeży extra, kg   </t>
  </si>
  <si>
    <t>Pieczeń wieprzowa, zawartość  mięsa wieprzowego min. 60%, kg</t>
  </si>
  <si>
    <t xml:space="preserve">Lencz królewski, zawartość mięsa wieprzowego min. 60%, kg  </t>
  </si>
  <si>
    <t xml:space="preserve">Szynka swojska, min. 115g mięsa wieprzowego na 100g gotowego wyrobu,  kg                                            </t>
  </si>
  <si>
    <t>Kiełbasa sucha drobiowo-wieprzowa, min. 84g mięsa drobiowego z kurczaka oraz 29g mięsa wieprzowego na 100g gotowego wyrobu, kg</t>
  </si>
  <si>
    <t xml:space="preserve">Szynka, zawartość mięsa wieprzowego min. 87%,  kg  </t>
  </si>
  <si>
    <t>Polędwica drobiowa, zawartość mięsa drobiowego min. 49%, kg</t>
  </si>
  <si>
    <t>Schab swojski, min. 115g schabu wieprzowego na 100g gotowego wyrobu, kg</t>
  </si>
  <si>
    <t xml:space="preserve">Parówka wieprzowa, min. 110g mięsa wieprzowego na 100g gotowego wyrobu, kg     </t>
  </si>
  <si>
    <t xml:space="preserve">Parówka drobiowa, min. 110g mięsa drobiowego na 100g gotowego wyrobu, kg   </t>
  </si>
  <si>
    <t xml:space="preserve">Pasztetowa wiejska, min. 45% mięsa wieprzowego oraz 16% wątroby,  kg  </t>
  </si>
  <si>
    <t>Pasztet firmowy, min. 40% mięsa wieprzowego oraz 10% tłuszczu wieprzowego, kg</t>
  </si>
  <si>
    <t>Żołądki indycze jakości pierwszej, kg</t>
  </si>
  <si>
    <t>Wartość netto
(kol 4*5)</t>
  </si>
  <si>
    <t>Wartość brutto
(kol 4*8)</t>
  </si>
  <si>
    <r>
      <t xml:space="preserve">Polędwica wieprzowa </t>
    </r>
    <r>
      <rPr>
        <sz val="10"/>
        <color theme="1"/>
        <rFont val="Times New Roman"/>
        <family val="1"/>
        <charset val="238"/>
      </rPr>
      <t xml:space="preserve">, kg                        </t>
    </r>
  </si>
  <si>
    <t>Zamówienie na podstawie zgłoszenia  przekazanego pisemnie, pocztą elektroniczną lub telefonicznie.
 Realizacja dostawy odbywać się będzie w dni robocze w godzinach 06:00 – 08:00 w terminie 1 dnia roboczego od daty złożenia zamówienia</t>
  </si>
  <si>
    <t>Sprzedaż i dostawa PRODUKTÓW ZWIERZĘCYCH, DROBIOWYCH, MIĘSA I PRODUKTÓW MIĘSNYCH PRZETWORZONYCH</t>
  </si>
  <si>
    <t>Załącznik nr 1 do umowy</t>
  </si>
  <si>
    <t>FORMULARZ CENOWY</t>
  </si>
  <si>
    <t>Ilość zamówienia
na okres 
02 wrzesień - 
24 grudzień 2019 r.</t>
  </si>
</sst>
</file>

<file path=xl/styles.xml><?xml version="1.0" encoding="utf-8"?>
<styleSheet xmlns="http://schemas.openxmlformats.org/spreadsheetml/2006/main">
  <numFmts count="1">
    <numFmt numFmtId="164" formatCode="#,##0.00\ &quot;zł&quot;"/>
  </numFmts>
  <fonts count="8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10"/>
      <name val="Times New Roman"/>
      <family val="1"/>
      <charset val="238"/>
    </font>
    <font>
      <sz val="9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 diagonalUp="1" diagonalDown="1">
      <left style="thin">
        <color indexed="64"/>
      </left>
      <right style="thin">
        <color indexed="64"/>
      </right>
      <top/>
      <bottom style="medium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 applyAlignment="1">
      <alignment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2" fontId="5" fillId="0" borderId="2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1" fontId="5" fillId="0" borderId="2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1" fontId="5" fillId="0" borderId="1" xfId="0" applyNumberFormat="1" applyFont="1" applyBorder="1" applyAlignment="1">
      <alignment horizontal="center" vertical="center" wrapText="1"/>
    </xf>
    <xf numFmtId="2" fontId="5" fillId="0" borderId="4" xfId="0" applyNumberFormat="1" applyFont="1" applyBorder="1" applyAlignment="1">
      <alignment horizontal="center" vertical="center" wrapText="1"/>
    </xf>
    <xf numFmtId="1" fontId="5" fillId="0" borderId="4" xfId="0" applyNumberFormat="1" applyFont="1" applyBorder="1" applyAlignment="1">
      <alignment horizontal="center" vertical="center" wrapText="1"/>
    </xf>
    <xf numFmtId="164" fontId="3" fillId="0" borderId="5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5" fillId="0" borderId="1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2" fontId="6" fillId="0" borderId="2" xfId="0" applyNumberFormat="1" applyFont="1" applyBorder="1" applyAlignment="1">
      <alignment horizontal="center" vertical="center" wrapText="1"/>
    </xf>
    <xf numFmtId="2" fontId="6" fillId="0" borderId="4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7" fillId="0" borderId="0" xfId="0" applyFont="1"/>
    <xf numFmtId="0" fontId="5" fillId="0" borderId="8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K59"/>
  <sheetViews>
    <sheetView tabSelected="1" topLeftCell="A41" zoomScale="82" zoomScaleNormal="82" workbookViewId="0">
      <selection activeCell="D10" sqref="D10:D56"/>
    </sheetView>
  </sheetViews>
  <sheetFormatPr defaultRowHeight="14.4"/>
  <cols>
    <col min="1" max="1" width="4.6640625" style="2" customWidth="1"/>
    <col min="2" max="2" width="33.88671875" style="18" customWidth="1"/>
    <col min="3" max="3" width="10.5546875" style="2" customWidth="1"/>
    <col min="4" max="4" width="10.44140625" style="2" customWidth="1"/>
    <col min="5" max="5" width="10.77734375" style="2" customWidth="1"/>
    <col min="6" max="6" width="12" style="2" customWidth="1"/>
    <col min="7" max="8" width="9.109375" style="2"/>
    <col min="9" max="9" width="13.109375" style="2" customWidth="1"/>
    <col min="10" max="10" width="11" style="2" customWidth="1"/>
    <col min="11" max="11" width="11.77734375" style="2" customWidth="1"/>
  </cols>
  <sheetData>
    <row r="1" spans="1:11">
      <c r="B1"/>
      <c r="C1"/>
      <c r="E1"/>
      <c r="F1"/>
      <c r="G1"/>
      <c r="H1"/>
      <c r="I1"/>
      <c r="J1" s="27" t="s">
        <v>64</v>
      </c>
    </row>
    <row r="2" spans="1:11">
      <c r="B2"/>
      <c r="C2"/>
      <c r="E2"/>
      <c r="F2"/>
      <c r="G2"/>
      <c r="H2"/>
      <c r="I2"/>
      <c r="J2"/>
      <c r="K2"/>
    </row>
    <row r="3" spans="1:11">
      <c r="B3"/>
      <c r="C3"/>
      <c r="E3"/>
      <c r="F3"/>
      <c r="G3"/>
      <c r="H3"/>
      <c r="I3"/>
      <c r="J3"/>
      <c r="K3"/>
    </row>
    <row r="4" spans="1:11" ht="15.6">
      <c r="A4" s="1" t="s">
        <v>0</v>
      </c>
      <c r="B4"/>
      <c r="C4"/>
      <c r="D4"/>
      <c r="F4"/>
      <c r="G4"/>
      <c r="H4"/>
      <c r="I4"/>
      <c r="J4" s="1" t="s">
        <v>0</v>
      </c>
      <c r="K4"/>
    </row>
    <row r="5" spans="1:11" ht="15.6">
      <c r="A5" s="34" t="s">
        <v>65</v>
      </c>
      <c r="B5" s="34"/>
      <c r="C5" s="34"/>
      <c r="D5" s="34"/>
      <c r="E5" s="34"/>
      <c r="F5" s="34"/>
      <c r="G5" s="34"/>
      <c r="H5" s="34"/>
      <c r="I5" s="34"/>
      <c r="J5" s="34"/>
      <c r="K5" s="34"/>
    </row>
    <row r="6" spans="1:11" ht="15.6">
      <c r="A6" s="35" t="s">
        <v>63</v>
      </c>
      <c r="B6" s="35"/>
      <c r="C6" s="35"/>
      <c r="D6" s="35"/>
      <c r="E6" s="35"/>
      <c r="F6" s="35"/>
      <c r="G6" s="35"/>
      <c r="H6" s="35"/>
      <c r="I6" s="35"/>
      <c r="J6" s="35"/>
      <c r="K6" s="35"/>
    </row>
    <row r="7" spans="1:11" ht="15" thickBot="1"/>
    <row r="8" spans="1:11" ht="93" thickBot="1">
      <c r="A8" s="9" t="s">
        <v>1</v>
      </c>
      <c r="B8" s="10" t="s">
        <v>8</v>
      </c>
      <c r="C8" s="10" t="s">
        <v>9</v>
      </c>
      <c r="D8" s="29" t="s">
        <v>66</v>
      </c>
      <c r="E8" s="26" t="s">
        <v>2</v>
      </c>
      <c r="F8" s="28" t="s">
        <v>59</v>
      </c>
      <c r="G8" s="10" t="s">
        <v>4</v>
      </c>
      <c r="H8" s="10" t="s">
        <v>3</v>
      </c>
      <c r="I8" s="28" t="s">
        <v>60</v>
      </c>
      <c r="J8" s="10" t="s">
        <v>5</v>
      </c>
      <c r="K8" s="10" t="s">
        <v>7</v>
      </c>
    </row>
    <row r="9" spans="1:11" ht="15" thickBot="1">
      <c r="A9" s="9">
        <v>1</v>
      </c>
      <c r="B9" s="4">
        <v>2</v>
      </c>
      <c r="C9" s="4">
        <v>3</v>
      </c>
      <c r="D9" s="4">
        <v>4</v>
      </c>
      <c r="E9" s="25">
        <v>5</v>
      </c>
      <c r="F9" s="4">
        <v>6</v>
      </c>
      <c r="G9" s="4">
        <v>7</v>
      </c>
      <c r="H9" s="4">
        <v>8</v>
      </c>
      <c r="I9" s="4">
        <v>9</v>
      </c>
      <c r="J9" s="25">
        <v>10</v>
      </c>
      <c r="K9" s="25">
        <v>11</v>
      </c>
    </row>
    <row r="10" spans="1:11">
      <c r="A10" s="33">
        <v>1</v>
      </c>
      <c r="B10" s="30" t="s">
        <v>13</v>
      </c>
      <c r="C10" s="22" t="s">
        <v>10</v>
      </c>
      <c r="D10" s="22">
        <v>20</v>
      </c>
      <c r="E10" s="23"/>
      <c r="F10" s="5">
        <f>E10*D10</f>
        <v>0</v>
      </c>
      <c r="G10" s="7">
        <v>5</v>
      </c>
      <c r="H10" s="5">
        <f>ROUND(((E10*(G10/100))+E10),2)</f>
        <v>0</v>
      </c>
      <c r="I10" s="5">
        <f>H10*D10</f>
        <v>0</v>
      </c>
      <c r="J10" s="36" t="s">
        <v>12</v>
      </c>
      <c r="K10" s="40" t="s">
        <v>62</v>
      </c>
    </row>
    <row r="11" spans="1:11" ht="26.4">
      <c r="A11" s="19">
        <v>2</v>
      </c>
      <c r="B11" s="31" t="s">
        <v>14</v>
      </c>
      <c r="C11" s="20" t="s">
        <v>10</v>
      </c>
      <c r="D11" s="20">
        <v>25</v>
      </c>
      <c r="E11" s="21"/>
      <c r="F11" s="5">
        <f t="shared" ref="F11:F56" si="0">E11*D11</f>
        <v>0</v>
      </c>
      <c r="G11" s="14">
        <v>5</v>
      </c>
      <c r="H11" s="6">
        <f t="shared" ref="H11:H56" si="1">ROUND(((E11*(G11/100))+E11),2)</f>
        <v>0</v>
      </c>
      <c r="I11" s="5">
        <f t="shared" ref="I11:I56" si="2">H11*D11</f>
        <v>0</v>
      </c>
      <c r="J11" s="37"/>
      <c r="K11" s="41"/>
    </row>
    <row r="12" spans="1:11" ht="26.4">
      <c r="A12" s="19">
        <v>3</v>
      </c>
      <c r="B12" s="31" t="s">
        <v>15</v>
      </c>
      <c r="C12" s="20" t="s">
        <v>10</v>
      </c>
      <c r="D12" s="20">
        <v>25</v>
      </c>
      <c r="E12" s="21"/>
      <c r="F12" s="5">
        <f t="shared" si="0"/>
        <v>0</v>
      </c>
      <c r="G12" s="14">
        <v>5</v>
      </c>
      <c r="H12" s="6">
        <f t="shared" si="1"/>
        <v>0</v>
      </c>
      <c r="I12" s="5">
        <f t="shared" si="2"/>
        <v>0</v>
      </c>
      <c r="J12" s="37"/>
      <c r="K12" s="41"/>
    </row>
    <row r="13" spans="1:11" ht="39.6">
      <c r="A13" s="19">
        <v>4</v>
      </c>
      <c r="B13" s="31" t="s">
        <v>16</v>
      </c>
      <c r="C13" s="20" t="s">
        <v>10</v>
      </c>
      <c r="D13" s="20">
        <v>25</v>
      </c>
      <c r="E13" s="21"/>
      <c r="F13" s="5">
        <f t="shared" si="0"/>
        <v>0</v>
      </c>
      <c r="G13" s="14">
        <v>5</v>
      </c>
      <c r="H13" s="6">
        <f t="shared" si="1"/>
        <v>0</v>
      </c>
      <c r="I13" s="5">
        <f t="shared" si="2"/>
        <v>0</v>
      </c>
      <c r="J13" s="37"/>
      <c r="K13" s="41"/>
    </row>
    <row r="14" spans="1:11" ht="39.6">
      <c r="A14" s="19">
        <v>5</v>
      </c>
      <c r="B14" s="31" t="s">
        <v>17</v>
      </c>
      <c r="C14" s="20" t="s">
        <v>10</v>
      </c>
      <c r="D14" s="20">
        <v>30</v>
      </c>
      <c r="E14" s="21"/>
      <c r="F14" s="5">
        <f t="shared" si="0"/>
        <v>0</v>
      </c>
      <c r="G14" s="14">
        <v>5</v>
      </c>
      <c r="H14" s="6">
        <f t="shared" si="1"/>
        <v>0</v>
      </c>
      <c r="I14" s="5">
        <f t="shared" si="2"/>
        <v>0</v>
      </c>
      <c r="J14" s="37"/>
      <c r="K14" s="41"/>
    </row>
    <row r="15" spans="1:11" ht="52.8">
      <c r="A15" s="19">
        <v>6</v>
      </c>
      <c r="B15" s="31" t="s">
        <v>50</v>
      </c>
      <c r="C15" s="20" t="s">
        <v>10</v>
      </c>
      <c r="D15" s="20">
        <v>25</v>
      </c>
      <c r="E15" s="21"/>
      <c r="F15" s="5">
        <f t="shared" si="0"/>
        <v>0</v>
      </c>
      <c r="G15" s="14">
        <v>5</v>
      </c>
      <c r="H15" s="6">
        <f t="shared" si="1"/>
        <v>0</v>
      </c>
      <c r="I15" s="5">
        <f t="shared" si="2"/>
        <v>0</v>
      </c>
      <c r="J15" s="37"/>
      <c r="K15" s="41"/>
    </row>
    <row r="16" spans="1:11" ht="39.6">
      <c r="A16" s="19">
        <v>7</v>
      </c>
      <c r="B16" s="31" t="s">
        <v>18</v>
      </c>
      <c r="C16" s="20" t="s">
        <v>10</v>
      </c>
      <c r="D16" s="20">
        <v>25</v>
      </c>
      <c r="E16" s="21"/>
      <c r="F16" s="5">
        <f t="shared" si="0"/>
        <v>0</v>
      </c>
      <c r="G16" s="14">
        <v>5</v>
      </c>
      <c r="H16" s="6">
        <f t="shared" si="1"/>
        <v>0</v>
      </c>
      <c r="I16" s="5">
        <f t="shared" si="2"/>
        <v>0</v>
      </c>
      <c r="J16" s="37"/>
      <c r="K16" s="41"/>
    </row>
    <row r="17" spans="1:11" ht="26.4">
      <c r="A17" s="19">
        <v>8</v>
      </c>
      <c r="B17" s="31" t="s">
        <v>48</v>
      </c>
      <c r="C17" s="20" t="s">
        <v>10</v>
      </c>
      <c r="D17" s="20">
        <v>10</v>
      </c>
      <c r="E17" s="21"/>
      <c r="F17" s="5">
        <f t="shared" si="0"/>
        <v>0</v>
      </c>
      <c r="G17" s="14">
        <v>5</v>
      </c>
      <c r="H17" s="6">
        <f t="shared" si="1"/>
        <v>0</v>
      </c>
      <c r="I17" s="5">
        <f t="shared" si="2"/>
        <v>0</v>
      </c>
      <c r="J17" s="37"/>
      <c r="K17" s="41"/>
    </row>
    <row r="18" spans="1:11" ht="26.4">
      <c r="A18" s="19">
        <v>9</v>
      </c>
      <c r="B18" s="31" t="s">
        <v>19</v>
      </c>
      <c r="C18" s="20" t="s">
        <v>10</v>
      </c>
      <c r="D18" s="20">
        <v>20</v>
      </c>
      <c r="E18" s="21"/>
      <c r="F18" s="5">
        <f t="shared" si="0"/>
        <v>0</v>
      </c>
      <c r="G18" s="14">
        <v>5</v>
      </c>
      <c r="H18" s="6">
        <f t="shared" si="1"/>
        <v>0</v>
      </c>
      <c r="I18" s="5">
        <f t="shared" si="2"/>
        <v>0</v>
      </c>
      <c r="J18" s="37"/>
      <c r="K18" s="41"/>
    </row>
    <row r="19" spans="1:11" ht="39.6">
      <c r="A19" s="19">
        <v>10</v>
      </c>
      <c r="B19" s="31" t="s">
        <v>49</v>
      </c>
      <c r="C19" s="20" t="s">
        <v>10</v>
      </c>
      <c r="D19" s="20">
        <v>30</v>
      </c>
      <c r="E19" s="21"/>
      <c r="F19" s="5">
        <f t="shared" si="0"/>
        <v>0</v>
      </c>
      <c r="G19" s="14">
        <v>5</v>
      </c>
      <c r="H19" s="6">
        <f t="shared" si="1"/>
        <v>0</v>
      </c>
      <c r="I19" s="5">
        <f t="shared" si="2"/>
        <v>0</v>
      </c>
      <c r="J19" s="37"/>
      <c r="K19" s="41"/>
    </row>
    <row r="20" spans="1:11" ht="26.4">
      <c r="A20" s="19">
        <v>11</v>
      </c>
      <c r="B20" s="31" t="s">
        <v>20</v>
      </c>
      <c r="C20" s="20" t="s">
        <v>10</v>
      </c>
      <c r="D20" s="20">
        <v>30</v>
      </c>
      <c r="E20" s="21"/>
      <c r="F20" s="5">
        <f t="shared" si="0"/>
        <v>0</v>
      </c>
      <c r="G20" s="14">
        <v>5</v>
      </c>
      <c r="H20" s="6">
        <f t="shared" si="1"/>
        <v>0</v>
      </c>
      <c r="I20" s="5">
        <f t="shared" si="2"/>
        <v>0</v>
      </c>
      <c r="J20" s="37"/>
      <c r="K20" s="41"/>
    </row>
    <row r="21" spans="1:11" ht="26.4">
      <c r="A21" s="19">
        <v>12</v>
      </c>
      <c r="B21" s="31" t="s">
        <v>21</v>
      </c>
      <c r="C21" s="20" t="s">
        <v>10</v>
      </c>
      <c r="D21" s="20">
        <v>20</v>
      </c>
      <c r="E21" s="21"/>
      <c r="F21" s="5">
        <f t="shared" si="0"/>
        <v>0</v>
      </c>
      <c r="G21" s="14">
        <v>5</v>
      </c>
      <c r="H21" s="6">
        <f t="shared" si="1"/>
        <v>0</v>
      </c>
      <c r="I21" s="5">
        <f t="shared" si="2"/>
        <v>0</v>
      </c>
      <c r="J21" s="37"/>
      <c r="K21" s="41"/>
    </row>
    <row r="22" spans="1:11" ht="26.4">
      <c r="A22" s="19">
        <v>13</v>
      </c>
      <c r="B22" s="31" t="s">
        <v>51</v>
      </c>
      <c r="C22" s="20" t="s">
        <v>10</v>
      </c>
      <c r="D22" s="20">
        <v>20</v>
      </c>
      <c r="E22" s="21"/>
      <c r="F22" s="5">
        <f t="shared" si="0"/>
        <v>0</v>
      </c>
      <c r="G22" s="14">
        <v>5</v>
      </c>
      <c r="H22" s="6">
        <f t="shared" si="1"/>
        <v>0</v>
      </c>
      <c r="I22" s="5">
        <f t="shared" si="2"/>
        <v>0</v>
      </c>
      <c r="J22" s="37"/>
      <c r="K22" s="41"/>
    </row>
    <row r="23" spans="1:11" ht="26.4">
      <c r="A23" s="19">
        <v>14</v>
      </c>
      <c r="B23" s="31" t="s">
        <v>52</v>
      </c>
      <c r="C23" s="20" t="s">
        <v>10</v>
      </c>
      <c r="D23" s="20">
        <v>20</v>
      </c>
      <c r="E23" s="21"/>
      <c r="F23" s="5">
        <f t="shared" si="0"/>
        <v>0</v>
      </c>
      <c r="G23" s="14">
        <v>5</v>
      </c>
      <c r="H23" s="6">
        <f t="shared" si="1"/>
        <v>0</v>
      </c>
      <c r="I23" s="5">
        <f t="shared" si="2"/>
        <v>0</v>
      </c>
      <c r="J23" s="37"/>
      <c r="K23" s="41"/>
    </row>
    <row r="24" spans="1:11">
      <c r="A24" s="19">
        <v>15</v>
      </c>
      <c r="B24" s="31" t="s">
        <v>61</v>
      </c>
      <c r="C24" s="20" t="s">
        <v>10</v>
      </c>
      <c r="D24" s="20">
        <v>20</v>
      </c>
      <c r="E24" s="21"/>
      <c r="F24" s="5">
        <f t="shared" si="0"/>
        <v>0</v>
      </c>
      <c r="G24" s="14">
        <v>5</v>
      </c>
      <c r="H24" s="6">
        <f t="shared" si="1"/>
        <v>0</v>
      </c>
      <c r="I24" s="5">
        <f t="shared" si="2"/>
        <v>0</v>
      </c>
      <c r="J24" s="37"/>
      <c r="K24" s="41"/>
    </row>
    <row r="25" spans="1:11" ht="26.4">
      <c r="A25" s="19">
        <v>16</v>
      </c>
      <c r="B25" s="31" t="s">
        <v>22</v>
      </c>
      <c r="C25" s="20" t="s">
        <v>10</v>
      </c>
      <c r="D25" s="20">
        <v>25</v>
      </c>
      <c r="E25" s="21"/>
      <c r="F25" s="5">
        <f t="shared" si="0"/>
        <v>0</v>
      </c>
      <c r="G25" s="14">
        <v>5</v>
      </c>
      <c r="H25" s="6">
        <f t="shared" si="1"/>
        <v>0</v>
      </c>
      <c r="I25" s="5">
        <f t="shared" si="2"/>
        <v>0</v>
      </c>
      <c r="J25" s="37"/>
      <c r="K25" s="41"/>
    </row>
    <row r="26" spans="1:11" ht="39.6">
      <c r="A26" s="19">
        <v>17</v>
      </c>
      <c r="B26" s="31" t="s">
        <v>53</v>
      </c>
      <c r="C26" s="20" t="s">
        <v>10</v>
      </c>
      <c r="D26" s="20">
        <v>35</v>
      </c>
      <c r="E26" s="21"/>
      <c r="F26" s="5">
        <f t="shared" si="0"/>
        <v>0</v>
      </c>
      <c r="G26" s="14">
        <v>5</v>
      </c>
      <c r="H26" s="6">
        <f t="shared" si="1"/>
        <v>0</v>
      </c>
      <c r="I26" s="5">
        <f t="shared" si="2"/>
        <v>0</v>
      </c>
      <c r="J26" s="37"/>
      <c r="K26" s="41"/>
    </row>
    <row r="27" spans="1:11" ht="39.6">
      <c r="A27" s="19">
        <v>18</v>
      </c>
      <c r="B27" s="31" t="s">
        <v>54</v>
      </c>
      <c r="C27" s="20" t="s">
        <v>10</v>
      </c>
      <c r="D27" s="20">
        <v>21</v>
      </c>
      <c r="E27" s="21"/>
      <c r="F27" s="5">
        <f t="shared" si="0"/>
        <v>0</v>
      </c>
      <c r="G27" s="14">
        <v>5</v>
      </c>
      <c r="H27" s="6">
        <f t="shared" si="1"/>
        <v>0</v>
      </c>
      <c r="I27" s="5">
        <f t="shared" si="2"/>
        <v>0</v>
      </c>
      <c r="J27" s="37"/>
      <c r="K27" s="41"/>
    </row>
    <row r="28" spans="1:11" ht="26.4">
      <c r="A28" s="19">
        <v>19</v>
      </c>
      <c r="B28" s="31" t="s">
        <v>55</v>
      </c>
      <c r="C28" s="20" t="s">
        <v>10</v>
      </c>
      <c r="D28" s="20">
        <v>15</v>
      </c>
      <c r="E28" s="21"/>
      <c r="F28" s="5">
        <f t="shared" si="0"/>
        <v>0</v>
      </c>
      <c r="G28" s="14">
        <v>5</v>
      </c>
      <c r="H28" s="6">
        <f t="shared" si="1"/>
        <v>0</v>
      </c>
      <c r="I28" s="5">
        <f t="shared" si="2"/>
        <v>0</v>
      </c>
      <c r="J28" s="37"/>
      <c r="K28" s="41"/>
    </row>
    <row r="29" spans="1:11" ht="26.4">
      <c r="A29" s="19">
        <v>20</v>
      </c>
      <c r="B29" s="31" t="s">
        <v>23</v>
      </c>
      <c r="C29" s="20" t="s">
        <v>10</v>
      </c>
      <c r="D29" s="20">
        <v>15</v>
      </c>
      <c r="E29" s="21"/>
      <c r="F29" s="5">
        <f t="shared" si="0"/>
        <v>0</v>
      </c>
      <c r="G29" s="14">
        <v>5</v>
      </c>
      <c r="H29" s="6">
        <f t="shared" si="1"/>
        <v>0</v>
      </c>
      <c r="I29" s="5">
        <f t="shared" si="2"/>
        <v>0</v>
      </c>
      <c r="J29" s="37"/>
      <c r="K29" s="41"/>
    </row>
    <row r="30" spans="1:11" ht="39.6">
      <c r="A30" s="19">
        <v>21</v>
      </c>
      <c r="B30" s="31" t="s">
        <v>24</v>
      </c>
      <c r="C30" s="20" t="s">
        <v>10</v>
      </c>
      <c r="D30" s="20">
        <v>35</v>
      </c>
      <c r="E30" s="21"/>
      <c r="F30" s="5">
        <f t="shared" si="0"/>
        <v>0</v>
      </c>
      <c r="G30" s="14">
        <v>5</v>
      </c>
      <c r="H30" s="6">
        <f t="shared" si="1"/>
        <v>0</v>
      </c>
      <c r="I30" s="5">
        <f t="shared" si="2"/>
        <v>0</v>
      </c>
      <c r="J30" s="37"/>
      <c r="K30" s="41"/>
    </row>
    <row r="31" spans="1:11" ht="39.6">
      <c r="A31" s="19">
        <v>22</v>
      </c>
      <c r="B31" s="31" t="s">
        <v>25</v>
      </c>
      <c r="C31" s="20" t="s">
        <v>10</v>
      </c>
      <c r="D31" s="20">
        <v>15</v>
      </c>
      <c r="E31" s="21"/>
      <c r="F31" s="5">
        <f t="shared" si="0"/>
        <v>0</v>
      </c>
      <c r="G31" s="14">
        <v>5</v>
      </c>
      <c r="H31" s="6">
        <f t="shared" si="1"/>
        <v>0</v>
      </c>
      <c r="I31" s="5">
        <f t="shared" si="2"/>
        <v>0</v>
      </c>
      <c r="J31" s="37"/>
      <c r="K31" s="41"/>
    </row>
    <row r="32" spans="1:11" ht="26.4">
      <c r="A32" s="19">
        <v>23</v>
      </c>
      <c r="B32" s="31" t="s">
        <v>26</v>
      </c>
      <c r="C32" s="20" t="s">
        <v>10</v>
      </c>
      <c r="D32" s="20">
        <v>10</v>
      </c>
      <c r="E32" s="21"/>
      <c r="F32" s="5">
        <f t="shared" si="0"/>
        <v>0</v>
      </c>
      <c r="G32" s="14">
        <v>5</v>
      </c>
      <c r="H32" s="6">
        <f t="shared" si="1"/>
        <v>0</v>
      </c>
      <c r="I32" s="5">
        <f t="shared" si="2"/>
        <v>0</v>
      </c>
      <c r="J32" s="37"/>
      <c r="K32" s="41"/>
    </row>
    <row r="33" spans="1:11" ht="39.6">
      <c r="A33" s="19">
        <v>24</v>
      </c>
      <c r="B33" s="31" t="s">
        <v>57</v>
      </c>
      <c r="C33" s="20" t="s">
        <v>10</v>
      </c>
      <c r="D33" s="20">
        <v>16</v>
      </c>
      <c r="E33" s="21"/>
      <c r="F33" s="5">
        <f t="shared" si="0"/>
        <v>0</v>
      </c>
      <c r="G33" s="14">
        <v>5</v>
      </c>
      <c r="H33" s="6">
        <f t="shared" si="1"/>
        <v>0</v>
      </c>
      <c r="I33" s="5">
        <f t="shared" si="2"/>
        <v>0</v>
      </c>
      <c r="J33" s="37"/>
      <c r="K33" s="41"/>
    </row>
    <row r="34" spans="1:11" ht="26.4">
      <c r="A34" s="19">
        <v>25</v>
      </c>
      <c r="B34" s="31" t="s">
        <v>56</v>
      </c>
      <c r="C34" s="20" t="s">
        <v>10</v>
      </c>
      <c r="D34" s="20">
        <v>10</v>
      </c>
      <c r="E34" s="21"/>
      <c r="F34" s="5">
        <f t="shared" si="0"/>
        <v>0</v>
      </c>
      <c r="G34" s="14">
        <v>5</v>
      </c>
      <c r="H34" s="6">
        <f t="shared" si="1"/>
        <v>0</v>
      </c>
      <c r="I34" s="5">
        <f t="shared" si="2"/>
        <v>0</v>
      </c>
      <c r="J34" s="37"/>
      <c r="K34" s="41"/>
    </row>
    <row r="35" spans="1:11" ht="39.6">
      <c r="A35" s="19">
        <v>26</v>
      </c>
      <c r="B35" s="31" t="s">
        <v>27</v>
      </c>
      <c r="C35" s="20" t="s">
        <v>10</v>
      </c>
      <c r="D35" s="20">
        <v>10</v>
      </c>
      <c r="E35" s="21"/>
      <c r="F35" s="5">
        <f t="shared" si="0"/>
        <v>0</v>
      </c>
      <c r="G35" s="14">
        <v>5</v>
      </c>
      <c r="H35" s="6">
        <f t="shared" si="1"/>
        <v>0</v>
      </c>
      <c r="I35" s="5">
        <f t="shared" si="2"/>
        <v>0</v>
      </c>
      <c r="J35" s="37"/>
      <c r="K35" s="41"/>
    </row>
    <row r="36" spans="1:11" ht="26.4">
      <c r="A36" s="19">
        <v>27</v>
      </c>
      <c r="B36" s="31" t="s">
        <v>47</v>
      </c>
      <c r="C36" s="20" t="s">
        <v>10</v>
      </c>
      <c r="D36" s="20">
        <v>10</v>
      </c>
      <c r="E36" s="21"/>
      <c r="F36" s="5">
        <f t="shared" si="0"/>
        <v>0</v>
      </c>
      <c r="G36" s="14">
        <v>5</v>
      </c>
      <c r="H36" s="6">
        <f t="shared" si="1"/>
        <v>0</v>
      </c>
      <c r="I36" s="5">
        <f t="shared" si="2"/>
        <v>0</v>
      </c>
      <c r="J36" s="37"/>
      <c r="K36" s="41"/>
    </row>
    <row r="37" spans="1:11" ht="26.4">
      <c r="A37" s="19">
        <v>28</v>
      </c>
      <c r="B37" s="31" t="s">
        <v>40</v>
      </c>
      <c r="C37" s="20" t="s">
        <v>10</v>
      </c>
      <c r="D37" s="20">
        <v>120</v>
      </c>
      <c r="E37" s="21"/>
      <c r="F37" s="5">
        <f t="shared" si="0"/>
        <v>0</v>
      </c>
      <c r="G37" s="14">
        <v>5</v>
      </c>
      <c r="H37" s="6">
        <f t="shared" si="1"/>
        <v>0</v>
      </c>
      <c r="I37" s="5">
        <f t="shared" si="2"/>
        <v>0</v>
      </c>
      <c r="J37" s="38" t="s">
        <v>6</v>
      </c>
      <c r="K37" s="41"/>
    </row>
    <row r="38" spans="1:11" ht="26.4">
      <c r="A38" s="19">
        <v>29</v>
      </c>
      <c r="B38" s="31" t="s">
        <v>42</v>
      </c>
      <c r="C38" s="20" t="s">
        <v>10</v>
      </c>
      <c r="D38" s="20">
        <v>70</v>
      </c>
      <c r="E38" s="21"/>
      <c r="F38" s="5">
        <f t="shared" si="0"/>
        <v>0</v>
      </c>
      <c r="G38" s="14">
        <v>5</v>
      </c>
      <c r="H38" s="6">
        <f t="shared" si="1"/>
        <v>0</v>
      </c>
      <c r="I38" s="5">
        <f t="shared" si="2"/>
        <v>0</v>
      </c>
      <c r="J38" s="37"/>
      <c r="K38" s="41"/>
    </row>
    <row r="39" spans="1:11" ht="26.4">
      <c r="A39" s="19">
        <v>30</v>
      </c>
      <c r="B39" s="31" t="s">
        <v>28</v>
      </c>
      <c r="C39" s="20" t="s">
        <v>10</v>
      </c>
      <c r="D39" s="20">
        <v>10</v>
      </c>
      <c r="E39" s="21"/>
      <c r="F39" s="5">
        <f t="shared" si="0"/>
        <v>0</v>
      </c>
      <c r="G39" s="14">
        <v>5</v>
      </c>
      <c r="H39" s="6">
        <f t="shared" si="1"/>
        <v>0</v>
      </c>
      <c r="I39" s="5">
        <f t="shared" si="2"/>
        <v>0</v>
      </c>
      <c r="J39" s="37"/>
      <c r="K39" s="41"/>
    </row>
    <row r="40" spans="1:11" ht="26.4">
      <c r="A40" s="19">
        <v>31</v>
      </c>
      <c r="B40" s="31" t="s">
        <v>41</v>
      </c>
      <c r="C40" s="20" t="s">
        <v>10</v>
      </c>
      <c r="D40" s="20">
        <v>100</v>
      </c>
      <c r="E40" s="21"/>
      <c r="F40" s="5">
        <f t="shared" si="0"/>
        <v>0</v>
      </c>
      <c r="G40" s="14">
        <v>5</v>
      </c>
      <c r="H40" s="6">
        <f t="shared" si="1"/>
        <v>0</v>
      </c>
      <c r="I40" s="5">
        <f t="shared" si="2"/>
        <v>0</v>
      </c>
      <c r="J40" s="37"/>
      <c r="K40" s="41"/>
    </row>
    <row r="41" spans="1:11" ht="26.4">
      <c r="A41" s="19">
        <v>32</v>
      </c>
      <c r="B41" s="31" t="s">
        <v>43</v>
      </c>
      <c r="C41" s="20" t="s">
        <v>10</v>
      </c>
      <c r="D41" s="20">
        <v>10</v>
      </c>
      <c r="E41" s="21"/>
      <c r="F41" s="5">
        <f t="shared" si="0"/>
        <v>0</v>
      </c>
      <c r="G41" s="14">
        <v>5</v>
      </c>
      <c r="H41" s="6">
        <f t="shared" si="1"/>
        <v>0</v>
      </c>
      <c r="I41" s="5">
        <f t="shared" si="2"/>
        <v>0</v>
      </c>
      <c r="J41" s="37"/>
      <c r="K41" s="41"/>
    </row>
    <row r="42" spans="1:11" ht="26.4">
      <c r="A42" s="19">
        <v>33</v>
      </c>
      <c r="B42" s="31" t="s">
        <v>44</v>
      </c>
      <c r="C42" s="20" t="s">
        <v>10</v>
      </c>
      <c r="D42" s="20">
        <v>30</v>
      </c>
      <c r="E42" s="21"/>
      <c r="F42" s="5">
        <f t="shared" si="0"/>
        <v>0</v>
      </c>
      <c r="G42" s="14">
        <v>5</v>
      </c>
      <c r="H42" s="6">
        <f t="shared" si="1"/>
        <v>0</v>
      </c>
      <c r="I42" s="5">
        <f t="shared" si="2"/>
        <v>0</v>
      </c>
      <c r="J42" s="37"/>
      <c r="K42" s="41"/>
    </row>
    <row r="43" spans="1:11" ht="26.4">
      <c r="A43" s="19">
        <v>34</v>
      </c>
      <c r="B43" s="31" t="s">
        <v>29</v>
      </c>
      <c r="C43" s="20" t="s">
        <v>10</v>
      </c>
      <c r="D43" s="20">
        <v>30</v>
      </c>
      <c r="E43" s="21"/>
      <c r="F43" s="5">
        <f t="shared" si="0"/>
        <v>0</v>
      </c>
      <c r="G43" s="14">
        <v>5</v>
      </c>
      <c r="H43" s="6">
        <f t="shared" si="1"/>
        <v>0</v>
      </c>
      <c r="I43" s="5">
        <f t="shared" si="2"/>
        <v>0</v>
      </c>
      <c r="J43" s="37"/>
      <c r="K43" s="41"/>
    </row>
    <row r="44" spans="1:11" ht="26.4">
      <c r="A44" s="19">
        <v>35</v>
      </c>
      <c r="B44" s="31" t="s">
        <v>30</v>
      </c>
      <c r="C44" s="20" t="s">
        <v>10</v>
      </c>
      <c r="D44" s="20">
        <v>30</v>
      </c>
      <c r="E44" s="21"/>
      <c r="F44" s="5">
        <f t="shared" si="0"/>
        <v>0</v>
      </c>
      <c r="G44" s="14">
        <v>5</v>
      </c>
      <c r="H44" s="6">
        <f t="shared" si="1"/>
        <v>0</v>
      </c>
      <c r="I44" s="5">
        <f t="shared" si="2"/>
        <v>0</v>
      </c>
      <c r="J44" s="37"/>
      <c r="K44" s="41"/>
    </row>
    <row r="45" spans="1:11" ht="26.4">
      <c r="A45" s="19">
        <v>36</v>
      </c>
      <c r="B45" s="31" t="s">
        <v>45</v>
      </c>
      <c r="C45" s="20" t="s">
        <v>10</v>
      </c>
      <c r="D45" s="20">
        <v>20</v>
      </c>
      <c r="E45" s="21"/>
      <c r="F45" s="5">
        <f t="shared" si="0"/>
        <v>0</v>
      </c>
      <c r="G45" s="14">
        <v>5</v>
      </c>
      <c r="H45" s="6">
        <f t="shared" si="1"/>
        <v>0</v>
      </c>
      <c r="I45" s="5">
        <f t="shared" si="2"/>
        <v>0</v>
      </c>
      <c r="J45" s="37"/>
      <c r="K45" s="41"/>
    </row>
    <row r="46" spans="1:11">
      <c r="A46" s="19">
        <v>37</v>
      </c>
      <c r="B46" s="31" t="s">
        <v>31</v>
      </c>
      <c r="C46" s="20" t="s">
        <v>10</v>
      </c>
      <c r="D46" s="20">
        <v>10</v>
      </c>
      <c r="E46" s="21"/>
      <c r="F46" s="5">
        <f t="shared" si="0"/>
        <v>0</v>
      </c>
      <c r="G46" s="14">
        <v>5</v>
      </c>
      <c r="H46" s="6">
        <f t="shared" si="1"/>
        <v>0</v>
      </c>
      <c r="I46" s="5">
        <f t="shared" si="2"/>
        <v>0</v>
      </c>
      <c r="J46" s="37"/>
      <c r="K46" s="41"/>
    </row>
    <row r="47" spans="1:11">
      <c r="A47" s="19">
        <v>38</v>
      </c>
      <c r="B47" s="31" t="s">
        <v>46</v>
      </c>
      <c r="C47" s="20" t="s">
        <v>10</v>
      </c>
      <c r="D47" s="20">
        <v>10</v>
      </c>
      <c r="E47" s="21"/>
      <c r="F47" s="5">
        <f t="shared" si="0"/>
        <v>0</v>
      </c>
      <c r="G47" s="14">
        <v>5</v>
      </c>
      <c r="H47" s="6">
        <f t="shared" si="1"/>
        <v>0</v>
      </c>
      <c r="I47" s="5">
        <f t="shared" si="2"/>
        <v>0</v>
      </c>
      <c r="J47" s="37"/>
      <c r="K47" s="41"/>
    </row>
    <row r="48" spans="1:11">
      <c r="A48" s="19">
        <v>39</v>
      </c>
      <c r="B48" s="31" t="s">
        <v>32</v>
      </c>
      <c r="C48" s="20" t="s">
        <v>10</v>
      </c>
      <c r="D48" s="20">
        <v>20</v>
      </c>
      <c r="E48" s="21"/>
      <c r="F48" s="5">
        <f t="shared" si="0"/>
        <v>0</v>
      </c>
      <c r="G48" s="14">
        <v>5</v>
      </c>
      <c r="H48" s="6">
        <f t="shared" si="1"/>
        <v>0</v>
      </c>
      <c r="I48" s="5">
        <f t="shared" si="2"/>
        <v>0</v>
      </c>
      <c r="J48" s="37"/>
      <c r="K48" s="41"/>
    </row>
    <row r="49" spans="1:11">
      <c r="A49" s="19">
        <v>40</v>
      </c>
      <c r="B49" s="31" t="s">
        <v>33</v>
      </c>
      <c r="C49" s="20" t="s">
        <v>10</v>
      </c>
      <c r="D49" s="20">
        <v>10</v>
      </c>
      <c r="E49" s="21"/>
      <c r="F49" s="5">
        <f t="shared" si="0"/>
        <v>0</v>
      </c>
      <c r="G49" s="14">
        <v>5</v>
      </c>
      <c r="H49" s="6">
        <f t="shared" si="1"/>
        <v>0</v>
      </c>
      <c r="I49" s="5">
        <f t="shared" si="2"/>
        <v>0</v>
      </c>
      <c r="J49" s="37"/>
      <c r="K49" s="41"/>
    </row>
    <row r="50" spans="1:11">
      <c r="A50" s="19">
        <v>41</v>
      </c>
      <c r="B50" s="31" t="s">
        <v>34</v>
      </c>
      <c r="C50" s="20" t="s">
        <v>10</v>
      </c>
      <c r="D50" s="20">
        <v>5</v>
      </c>
      <c r="E50" s="21"/>
      <c r="F50" s="5">
        <f t="shared" si="0"/>
        <v>0</v>
      </c>
      <c r="G50" s="14">
        <v>5</v>
      </c>
      <c r="H50" s="6">
        <f t="shared" si="1"/>
        <v>0</v>
      </c>
      <c r="I50" s="5">
        <f t="shared" si="2"/>
        <v>0</v>
      </c>
      <c r="J50" s="37"/>
      <c r="K50" s="41"/>
    </row>
    <row r="51" spans="1:11">
      <c r="A51" s="19">
        <v>42</v>
      </c>
      <c r="B51" s="31" t="s">
        <v>35</v>
      </c>
      <c r="C51" s="20" t="s">
        <v>10</v>
      </c>
      <c r="D51" s="20">
        <v>10</v>
      </c>
      <c r="E51" s="21"/>
      <c r="F51" s="5">
        <f t="shared" si="0"/>
        <v>0</v>
      </c>
      <c r="G51" s="14">
        <v>5</v>
      </c>
      <c r="H51" s="6">
        <f t="shared" si="1"/>
        <v>0</v>
      </c>
      <c r="I51" s="5">
        <f t="shared" si="2"/>
        <v>0</v>
      </c>
      <c r="J51" s="37"/>
      <c r="K51" s="41"/>
    </row>
    <row r="52" spans="1:11" ht="26.4">
      <c r="A52" s="19">
        <v>43</v>
      </c>
      <c r="B52" s="31" t="s">
        <v>36</v>
      </c>
      <c r="C52" s="20" t="s">
        <v>10</v>
      </c>
      <c r="D52" s="20">
        <v>150</v>
      </c>
      <c r="E52" s="21"/>
      <c r="F52" s="5">
        <f t="shared" si="0"/>
        <v>0</v>
      </c>
      <c r="G52" s="14">
        <v>5</v>
      </c>
      <c r="H52" s="6">
        <f t="shared" si="1"/>
        <v>0</v>
      </c>
      <c r="I52" s="5">
        <f t="shared" si="2"/>
        <v>0</v>
      </c>
      <c r="J52" s="37"/>
      <c r="K52" s="41"/>
    </row>
    <row r="53" spans="1:11" ht="26.4">
      <c r="A53" s="19">
        <v>44</v>
      </c>
      <c r="B53" s="31" t="s">
        <v>37</v>
      </c>
      <c r="C53" s="20" t="s">
        <v>10</v>
      </c>
      <c r="D53" s="20">
        <v>100</v>
      </c>
      <c r="E53" s="21"/>
      <c r="F53" s="5">
        <f t="shared" si="0"/>
        <v>0</v>
      </c>
      <c r="G53" s="14">
        <v>5</v>
      </c>
      <c r="H53" s="6">
        <f t="shared" si="1"/>
        <v>0</v>
      </c>
      <c r="I53" s="5">
        <f t="shared" si="2"/>
        <v>0</v>
      </c>
      <c r="J53" s="37"/>
      <c r="K53" s="41"/>
    </row>
    <row r="54" spans="1:11">
      <c r="A54" s="19">
        <v>45</v>
      </c>
      <c r="B54" s="31" t="s">
        <v>38</v>
      </c>
      <c r="C54" s="20" t="s">
        <v>10</v>
      </c>
      <c r="D54" s="20">
        <v>50</v>
      </c>
      <c r="E54" s="21"/>
      <c r="F54" s="5">
        <f t="shared" si="0"/>
        <v>0</v>
      </c>
      <c r="G54" s="14">
        <v>5</v>
      </c>
      <c r="H54" s="6">
        <f t="shared" si="1"/>
        <v>0</v>
      </c>
      <c r="I54" s="5">
        <f t="shared" si="2"/>
        <v>0</v>
      </c>
      <c r="J54" s="37"/>
      <c r="K54" s="41"/>
    </row>
    <row r="55" spans="1:11">
      <c r="A55" s="19">
        <v>46</v>
      </c>
      <c r="B55" s="31" t="s">
        <v>39</v>
      </c>
      <c r="C55" s="20" t="s">
        <v>10</v>
      </c>
      <c r="D55" s="20">
        <v>20</v>
      </c>
      <c r="E55" s="21"/>
      <c r="F55" s="5">
        <f t="shared" si="0"/>
        <v>0</v>
      </c>
      <c r="G55" s="14">
        <v>5</v>
      </c>
      <c r="H55" s="6">
        <f t="shared" si="1"/>
        <v>0</v>
      </c>
      <c r="I55" s="5">
        <f t="shared" si="2"/>
        <v>0</v>
      </c>
      <c r="J55" s="37"/>
      <c r="K55" s="41"/>
    </row>
    <row r="56" spans="1:11" ht="15" thickBot="1">
      <c r="A56" s="19">
        <v>47</v>
      </c>
      <c r="B56" s="32" t="s">
        <v>58</v>
      </c>
      <c r="C56" s="8" t="s">
        <v>10</v>
      </c>
      <c r="D56" s="8">
        <v>20</v>
      </c>
      <c r="E56" s="24"/>
      <c r="F56" s="5">
        <f t="shared" si="0"/>
        <v>0</v>
      </c>
      <c r="G56" s="16">
        <v>5</v>
      </c>
      <c r="H56" s="15">
        <f t="shared" si="1"/>
        <v>0</v>
      </c>
      <c r="I56" s="5">
        <f t="shared" si="2"/>
        <v>0</v>
      </c>
      <c r="J56" s="39"/>
      <c r="K56" s="42"/>
    </row>
    <row r="57" spans="1:11" ht="16.2" thickBot="1">
      <c r="A57" s="3"/>
      <c r="E57" s="11" t="s">
        <v>11</v>
      </c>
      <c r="F57" s="17">
        <f>SUM(F10:F56)</f>
        <v>0</v>
      </c>
      <c r="G57" s="12"/>
      <c r="H57" s="13"/>
      <c r="I57" s="17">
        <f>SUM(I10:I56)</f>
        <v>0</v>
      </c>
    </row>
    <row r="59" spans="1:11">
      <c r="E59"/>
    </row>
  </sheetData>
  <mergeCells count="5">
    <mergeCell ref="A5:K5"/>
    <mergeCell ref="A6:K6"/>
    <mergeCell ref="J10:J36"/>
    <mergeCell ref="J37:J56"/>
    <mergeCell ref="K10:K56"/>
  </mergeCells>
  <pageMargins left="0.25" right="0.25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 Produkty Zwierzęce</vt:lpstr>
    </vt:vector>
  </TitlesOfParts>
  <Company>Rycho444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Grzegorz</dc:creator>
  <cp:lastModifiedBy>KUCHNIA</cp:lastModifiedBy>
  <cp:lastPrinted>2018-11-09T10:52:59Z</cp:lastPrinted>
  <dcterms:created xsi:type="dcterms:W3CDTF">2017-10-17T17:49:17Z</dcterms:created>
  <dcterms:modified xsi:type="dcterms:W3CDTF">2019-06-27T08:34:22Z</dcterms:modified>
</cp:coreProperties>
</file>